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Àmbit Desenvolupament Econòmic\1_Global\PROCESSOS_SELECCIO_INTERNS\OFERTES_OBERTES\2023_BORSA_DIPU\"/>
    </mc:Choice>
  </mc:AlternateContent>
  <bookViews>
    <workbookView xWindow="1320" yWindow="0" windowWidth="14040" windowHeight="8205"/>
  </bookViews>
  <sheets>
    <sheet name="A2_C1" sheetId="2" r:id="rId1"/>
  </sheets>
  <definedNames>
    <definedName name="_xlnm.Print_Area" localSheetId="0">A2_C1!$B$2:$K$79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17" i="2"/>
  <c r="J18" i="2"/>
  <c r="J19" i="2"/>
  <c r="J20" i="2"/>
  <c r="J21" i="2"/>
  <c r="J22" i="2"/>
  <c r="J27" i="2"/>
  <c r="J28" i="2"/>
  <c r="J29" i="2"/>
  <c r="J30" i="2"/>
  <c r="J31" i="2"/>
  <c r="J32" i="2"/>
  <c r="J33" i="2"/>
  <c r="J16" i="2"/>
  <c r="J34" i="2" l="1"/>
  <c r="J23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5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38" i="2"/>
  <c r="J74" i="2" l="1"/>
  <c r="J55" i="2"/>
  <c r="J76" i="2" l="1"/>
</calcChain>
</file>

<file path=xl/sharedStrings.xml><?xml version="1.0" encoding="utf-8"?>
<sst xmlns="http://schemas.openxmlformats.org/spreadsheetml/2006/main" count="43" uniqueCount="32">
  <si>
    <t>Autobarem</t>
  </si>
  <si>
    <t>Tribunal</t>
  </si>
  <si>
    <t>Lloc i data</t>
  </si>
  <si>
    <t>Signatura</t>
  </si>
  <si>
    <t>Nom de l'Administració</t>
  </si>
  <si>
    <t>Anys</t>
  </si>
  <si>
    <t>Mesos</t>
  </si>
  <si>
    <t>TOTAL</t>
  </si>
  <si>
    <t>Nom del curs</t>
  </si>
  <si>
    <t>Nom de l'Empresa</t>
  </si>
  <si>
    <t>NOM I COGNOMS</t>
  </si>
  <si>
    <t>MÈRITS</t>
  </si>
  <si>
    <t>FORMACIÓ</t>
  </si>
  <si>
    <t>De 31 a 50 hores (0,30 p)</t>
  </si>
  <si>
    <t>Nom de la titulació</t>
  </si>
  <si>
    <t>Altra Llicenciatura, Diplomatura, Grau universitari  (0,25p)</t>
  </si>
  <si>
    <t>Postgrau oficial universitari  (0,15p)</t>
  </si>
  <si>
    <t>Master oficial universitari(0,20p)</t>
  </si>
  <si>
    <t>Nivells de català superiors a l’exigit (0,05 p)</t>
  </si>
  <si>
    <t>Inferior a 10 hores (0,10 p)</t>
  </si>
  <si>
    <t>De 10 a 20 hores   (0,15 p)</t>
  </si>
  <si>
    <t>De 21 a 30 hores (0,20 p)</t>
  </si>
  <si>
    <t>De mes de 51 hores (0,50 p)</t>
  </si>
  <si>
    <t>EXPERIÈNCIA PROFESIONAL   (màxim 5 punts)</t>
  </si>
  <si>
    <t>Full d'autobarem de mèrits
(Personal tècnic-A2/Tècnic auxiliar-C1)</t>
  </si>
  <si>
    <t>TOTAL PUNTUACIÓ</t>
  </si>
  <si>
    <t>DNI/NIE</t>
  </si>
  <si>
    <r>
      <t xml:space="preserve">Serveis prestats a l’Administració Pública, en lloc o plaça igual categoria per any complert: 0,20 punts </t>
    </r>
    <r>
      <rPr>
        <b/>
        <u/>
        <sz val="8"/>
        <rFont val="Merriweather Sans"/>
        <family val="3"/>
      </rPr>
      <t>fins a un màxim de 3 punts</t>
    </r>
  </si>
  <si>
    <r>
      <t xml:space="preserve">Serveis prestats a l’empresa privada en lloc o plaça igual categoria per any complert: 0,10 punts                    </t>
    </r>
    <r>
      <rPr>
        <b/>
        <u/>
        <sz val="8"/>
        <rFont val="Merriweather Sans"/>
        <family val="3"/>
      </rPr>
      <t>fins a un màxim de 2 punts.</t>
    </r>
  </si>
  <si>
    <r>
      <t xml:space="preserve">FORMACIÓ OFICIAL </t>
    </r>
    <r>
      <rPr>
        <b/>
        <u/>
        <sz val="8"/>
        <rFont val="Merriweather Sans"/>
        <family val="3"/>
      </rPr>
      <t xml:space="preserve">fins a un màxim d'1 punt </t>
    </r>
  </si>
  <si>
    <r>
      <t xml:space="preserve">FORMACIÓ COMPLEMENTÀRIA </t>
    </r>
    <r>
      <rPr>
        <b/>
        <u/>
        <sz val="8"/>
        <rFont val="Merriweather Sans"/>
        <family val="3"/>
      </rPr>
      <t>fins a un màxim de 4 punts</t>
    </r>
  </si>
  <si>
    <t>DENOMINACIÓ PLAÇA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</si>
</sst>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Merriweather Sans"/>
      <family val="3"/>
    </font>
    <font>
      <b/>
      <u/>
      <sz val="8"/>
      <name val="Merriweather Sans"/>
      <family val="3"/>
    </font>
    <font>
      <sz val="8"/>
      <name val="Merriweather Sans"/>
      <family val="3"/>
    </font>
    <font>
      <sz val="11"/>
      <name val="Calibri"/>
      <family val="2"/>
      <scheme val="minor"/>
    </font>
    <font>
      <b/>
      <sz val="10"/>
      <name val="Merriweather Sans"/>
      <family val="3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2" fontId="2" fillId="0" borderId="4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Protection="1"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horizontal="right" vertical="center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5" fillId="0" borderId="5" xfId="0" applyFont="1" applyBorder="1" applyProtection="1"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2" fillId="0" borderId="22" xfId="0" applyFont="1" applyFill="1" applyBorder="1" applyProtection="1"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/>
    </xf>
    <xf numFmtId="0" fontId="2" fillId="0" borderId="4" xfId="0" applyFont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</xf>
    <xf numFmtId="2" fontId="2" fillId="2" borderId="20" xfId="0" applyNumberFormat="1" applyFont="1" applyFill="1" applyBorder="1" applyAlignment="1" applyProtection="1">
      <alignment horizontal="center"/>
    </xf>
    <xf numFmtId="2" fontId="4" fillId="0" borderId="23" xfId="0" applyNumberFormat="1" applyFont="1" applyFill="1" applyBorder="1" applyAlignment="1" applyProtection="1">
      <alignment horizontal="center"/>
      <protection locked="0"/>
    </xf>
    <xf numFmtId="2" fontId="7" fillId="2" borderId="19" xfId="0" applyNumberFormat="1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 wrapText="1"/>
    </xf>
    <xf numFmtId="0" fontId="2" fillId="0" borderId="7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2" fillId="0" borderId="6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left" wrapText="1"/>
    </xf>
    <xf numFmtId="0" fontId="4" fillId="0" borderId="15" xfId="0" applyFont="1" applyBorder="1" applyAlignment="1" applyProtection="1">
      <alignment horizontal="left" wrapText="1"/>
    </xf>
    <xf numFmtId="0" fontId="4" fillId="0" borderId="16" xfId="0" applyFont="1" applyBorder="1" applyAlignment="1" applyProtection="1">
      <alignment horizontal="left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 vertical="top"/>
    </xf>
    <xf numFmtId="0" fontId="2" fillId="3" borderId="25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571500</xdr:colOff>
      <xdr:row>5</xdr:row>
      <xdr:rowOff>186248</xdr:rowOff>
    </xdr:to>
    <xdr:pic>
      <xdr:nvPicPr>
        <xdr:cNvPr id="2" name="Imagen 1" descr="Carta A4 Ajuntament de Ripollet + ciuta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800725" cy="1138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tabSelected="1" topLeftCell="B46" workbookViewId="0">
      <selection activeCell="O61" sqref="O61:O62"/>
    </sheetView>
  </sheetViews>
  <sheetFormatPr baseColWidth="10" defaultColWidth="11.42578125" defaultRowHeight="15" x14ac:dyDescent="0.25"/>
  <cols>
    <col min="1" max="1" width="11.42578125" style="3"/>
    <col min="2" max="2" width="7" style="3" customWidth="1"/>
    <col min="3" max="3" width="8.7109375" style="3" customWidth="1"/>
    <col min="4" max="4" width="3.28515625" style="3" customWidth="1"/>
    <col min="5" max="5" width="11.7109375" style="3" customWidth="1"/>
    <col min="6" max="9" width="15.7109375" style="3" customWidth="1"/>
    <col min="10" max="10" width="9.7109375" style="3" customWidth="1"/>
    <col min="11" max="11" width="8.7109375" style="3" customWidth="1"/>
    <col min="12" max="16384" width="11.42578125" style="3"/>
  </cols>
  <sheetData>
    <row r="1" spans="1:1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</row>
    <row r="2" spans="1:1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1"/>
    </row>
    <row r="3" spans="1:12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</row>
    <row r="4" spans="1:12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1"/>
    </row>
    <row r="5" spans="1:12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1"/>
    </row>
    <row r="6" spans="1:12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1"/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1"/>
    </row>
    <row r="8" spans="1:12" ht="15.75" thickBot="1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1"/>
    </row>
    <row r="9" spans="1:12" ht="30.75" customHeight="1" x14ac:dyDescent="0.25">
      <c r="A9" s="1"/>
      <c r="B9" s="98" t="s">
        <v>24</v>
      </c>
      <c r="C9" s="99"/>
      <c r="D9" s="99"/>
      <c r="E9" s="99"/>
      <c r="F9" s="99"/>
      <c r="G9" s="99"/>
      <c r="H9" s="99"/>
      <c r="I9" s="99"/>
      <c r="J9" s="99"/>
      <c r="K9" s="100"/>
      <c r="L9" s="1"/>
    </row>
    <row r="10" spans="1:12" x14ac:dyDescent="0.25">
      <c r="A10" s="1"/>
      <c r="B10" s="48" t="s">
        <v>10</v>
      </c>
      <c r="C10" s="49"/>
      <c r="D10" s="49"/>
      <c r="E10" s="47"/>
      <c r="F10" s="47"/>
      <c r="G10" s="47"/>
      <c r="H10" s="47"/>
      <c r="I10" s="36" t="s">
        <v>26</v>
      </c>
      <c r="J10" s="101"/>
      <c r="K10" s="102"/>
      <c r="L10" s="1"/>
    </row>
    <row r="11" spans="1:12" ht="16.5" customHeight="1" x14ac:dyDescent="0.25">
      <c r="A11" s="1"/>
      <c r="B11" s="93" t="s">
        <v>31</v>
      </c>
      <c r="C11" s="94"/>
      <c r="D11" s="94"/>
      <c r="E11" s="45"/>
      <c r="F11" s="45"/>
      <c r="G11" s="45"/>
      <c r="H11" s="45"/>
      <c r="I11" s="45"/>
      <c r="J11" s="45"/>
      <c r="K11" s="46"/>
      <c r="L11" s="1"/>
    </row>
    <row r="12" spans="1:12" ht="27" customHeight="1" x14ac:dyDescent="0.25">
      <c r="A12" s="1"/>
      <c r="B12" s="95" t="s">
        <v>11</v>
      </c>
      <c r="C12" s="96"/>
      <c r="D12" s="96"/>
      <c r="E12" s="96"/>
      <c r="F12" s="96"/>
      <c r="G12" s="96"/>
      <c r="H12" s="96"/>
      <c r="I12" s="96"/>
      <c r="J12" s="96"/>
      <c r="K12" s="97"/>
      <c r="L12" s="1"/>
    </row>
    <row r="13" spans="1:12" ht="27" customHeight="1" x14ac:dyDescent="0.25">
      <c r="A13" s="1"/>
      <c r="B13" s="109" t="s">
        <v>23</v>
      </c>
      <c r="C13" s="110"/>
      <c r="D13" s="110"/>
      <c r="E13" s="110"/>
      <c r="F13" s="110"/>
      <c r="G13" s="110"/>
      <c r="H13" s="110"/>
      <c r="I13" s="110"/>
      <c r="J13" s="110"/>
      <c r="K13" s="111"/>
      <c r="L13" s="1"/>
    </row>
    <row r="14" spans="1:12" ht="24.75" customHeight="1" x14ac:dyDescent="0.25">
      <c r="A14" s="1"/>
      <c r="B14" s="78" t="s">
        <v>27</v>
      </c>
      <c r="C14" s="79"/>
      <c r="D14" s="79"/>
      <c r="E14" s="79"/>
      <c r="F14" s="79"/>
      <c r="G14" s="79"/>
      <c r="H14" s="79"/>
      <c r="I14" s="79"/>
      <c r="J14" s="79"/>
      <c r="K14" s="80"/>
      <c r="L14" s="1"/>
    </row>
    <row r="15" spans="1:12" ht="22.5" x14ac:dyDescent="0.25">
      <c r="A15" s="1"/>
      <c r="B15" s="103" t="s">
        <v>4</v>
      </c>
      <c r="C15" s="104"/>
      <c r="D15" s="104"/>
      <c r="E15" s="104"/>
      <c r="F15" s="104"/>
      <c r="G15" s="105"/>
      <c r="H15" s="33" t="s">
        <v>5</v>
      </c>
      <c r="I15" s="33" t="s">
        <v>6</v>
      </c>
      <c r="J15" s="33" t="s">
        <v>0</v>
      </c>
      <c r="K15" s="38" t="s">
        <v>1</v>
      </c>
      <c r="L15" s="1"/>
    </row>
    <row r="16" spans="1:12" x14ac:dyDescent="0.25">
      <c r="A16" s="1"/>
      <c r="B16" s="60"/>
      <c r="C16" s="61"/>
      <c r="D16" s="61"/>
      <c r="E16" s="61"/>
      <c r="F16" s="61"/>
      <c r="G16" s="61"/>
      <c r="H16" s="5"/>
      <c r="I16" s="40"/>
      <c r="J16" s="41">
        <f>((H16*12)+I16)*0.0166666666</f>
        <v>0</v>
      </c>
      <c r="K16" s="4"/>
      <c r="L16" s="1"/>
    </row>
    <row r="17" spans="1:12" x14ac:dyDescent="0.25">
      <c r="A17" s="1"/>
      <c r="B17" s="62"/>
      <c r="C17" s="63"/>
      <c r="D17" s="63"/>
      <c r="E17" s="63"/>
      <c r="F17" s="63"/>
      <c r="G17" s="63"/>
      <c r="H17" s="5"/>
      <c r="I17" s="40"/>
      <c r="J17" s="41">
        <f t="shared" ref="J17:J22" si="0">((H17*12)+I17)*0.0166666666</f>
        <v>0</v>
      </c>
      <c r="K17" s="4"/>
      <c r="L17" s="1"/>
    </row>
    <row r="18" spans="1:12" x14ac:dyDescent="0.25">
      <c r="A18" s="1"/>
      <c r="B18" s="50"/>
      <c r="C18" s="51"/>
      <c r="D18" s="51"/>
      <c r="E18" s="51"/>
      <c r="F18" s="51"/>
      <c r="G18" s="52"/>
      <c r="H18" s="6"/>
      <c r="I18" s="40"/>
      <c r="J18" s="41">
        <f t="shared" si="0"/>
        <v>0</v>
      </c>
      <c r="K18" s="4"/>
      <c r="L18" s="1"/>
    </row>
    <row r="19" spans="1:12" x14ac:dyDescent="0.25">
      <c r="A19" s="1"/>
      <c r="B19" s="60"/>
      <c r="C19" s="61"/>
      <c r="D19" s="61"/>
      <c r="E19" s="61"/>
      <c r="F19" s="61"/>
      <c r="G19" s="61"/>
      <c r="H19" s="5"/>
      <c r="I19" s="40"/>
      <c r="J19" s="41">
        <f t="shared" si="0"/>
        <v>0</v>
      </c>
      <c r="K19" s="4"/>
      <c r="L19" s="1"/>
    </row>
    <row r="20" spans="1:12" x14ac:dyDescent="0.25">
      <c r="A20" s="1"/>
      <c r="B20" s="60"/>
      <c r="C20" s="61"/>
      <c r="D20" s="61"/>
      <c r="E20" s="61"/>
      <c r="F20" s="61"/>
      <c r="G20" s="61"/>
      <c r="H20" s="5"/>
      <c r="I20" s="40"/>
      <c r="J20" s="41">
        <f t="shared" si="0"/>
        <v>0</v>
      </c>
      <c r="K20" s="4"/>
      <c r="L20" s="1"/>
    </row>
    <row r="21" spans="1:12" x14ac:dyDescent="0.25">
      <c r="A21" s="1"/>
      <c r="B21" s="62"/>
      <c r="C21" s="63"/>
      <c r="D21" s="63"/>
      <c r="E21" s="63"/>
      <c r="F21" s="63"/>
      <c r="G21" s="63"/>
      <c r="H21" s="5"/>
      <c r="I21" s="40"/>
      <c r="J21" s="41">
        <f t="shared" si="0"/>
        <v>0</v>
      </c>
      <c r="K21" s="4"/>
      <c r="L21" s="1"/>
    </row>
    <row r="22" spans="1:12" x14ac:dyDescent="0.25">
      <c r="A22" s="1"/>
      <c r="B22" s="50"/>
      <c r="C22" s="51"/>
      <c r="D22" s="51"/>
      <c r="E22" s="51"/>
      <c r="F22" s="51"/>
      <c r="G22" s="52"/>
      <c r="H22" s="6"/>
      <c r="I22" s="40"/>
      <c r="J22" s="41">
        <f t="shared" si="0"/>
        <v>0</v>
      </c>
      <c r="K22" s="4"/>
      <c r="L22" s="1"/>
    </row>
    <row r="23" spans="1:12" x14ac:dyDescent="0.25">
      <c r="A23" s="1"/>
      <c r="B23" s="50"/>
      <c r="C23" s="51"/>
      <c r="D23" s="51"/>
      <c r="E23" s="51"/>
      <c r="F23" s="51"/>
      <c r="G23" s="51"/>
      <c r="H23" s="52"/>
      <c r="I23" s="37" t="s">
        <v>7</v>
      </c>
      <c r="J23" s="34">
        <f>IF(SUM(J16:J22)&gt;3,3,SUM(J16:J22))</f>
        <v>0</v>
      </c>
      <c r="K23" s="4"/>
      <c r="L23" s="1"/>
    </row>
    <row r="24" spans="1:12" ht="25.5" customHeight="1" x14ac:dyDescent="0.25">
      <c r="A24" s="1"/>
      <c r="B24" s="78" t="s">
        <v>28</v>
      </c>
      <c r="C24" s="79"/>
      <c r="D24" s="79"/>
      <c r="E24" s="79"/>
      <c r="F24" s="79"/>
      <c r="G24" s="79"/>
      <c r="H24" s="79"/>
      <c r="I24" s="79"/>
      <c r="J24" s="79"/>
      <c r="K24" s="80"/>
      <c r="L24" s="1"/>
    </row>
    <row r="25" spans="1:12" ht="22.5" x14ac:dyDescent="0.25">
      <c r="A25" s="1"/>
      <c r="B25" s="106" t="s">
        <v>9</v>
      </c>
      <c r="C25" s="107"/>
      <c r="D25" s="107"/>
      <c r="E25" s="107"/>
      <c r="F25" s="107"/>
      <c r="G25" s="108"/>
      <c r="H25" s="33" t="s">
        <v>5</v>
      </c>
      <c r="I25" s="33" t="s">
        <v>6</v>
      </c>
      <c r="J25" s="33" t="s">
        <v>0</v>
      </c>
      <c r="K25" s="38" t="s">
        <v>1</v>
      </c>
      <c r="L25" s="1"/>
    </row>
    <row r="26" spans="1:12" x14ac:dyDescent="0.25">
      <c r="A26" s="1"/>
      <c r="B26" s="50"/>
      <c r="C26" s="51"/>
      <c r="D26" s="51"/>
      <c r="E26" s="51"/>
      <c r="F26" s="51"/>
      <c r="G26" s="52"/>
      <c r="H26" s="6"/>
      <c r="I26" s="40"/>
      <c r="J26" s="41">
        <f>((H26*12)+I26)*0.00833333333</f>
        <v>0</v>
      </c>
      <c r="K26" s="4"/>
      <c r="L26" s="1"/>
    </row>
    <row r="27" spans="1:12" x14ac:dyDescent="0.25">
      <c r="A27" s="1"/>
      <c r="B27" s="50"/>
      <c r="C27" s="51"/>
      <c r="D27" s="51"/>
      <c r="E27" s="51"/>
      <c r="F27" s="51"/>
      <c r="G27" s="52"/>
      <c r="H27" s="6"/>
      <c r="I27" s="40"/>
      <c r="J27" s="41">
        <f t="shared" ref="J27:J33" si="1">((H27*12)+I27)*0.00833333333</f>
        <v>0</v>
      </c>
      <c r="K27" s="4"/>
      <c r="L27" s="1"/>
    </row>
    <row r="28" spans="1:12" x14ac:dyDescent="0.25">
      <c r="A28" s="1"/>
      <c r="B28" s="50"/>
      <c r="C28" s="51"/>
      <c r="D28" s="51"/>
      <c r="E28" s="51"/>
      <c r="F28" s="51"/>
      <c r="G28" s="52"/>
      <c r="H28" s="6"/>
      <c r="I28" s="40"/>
      <c r="J28" s="41">
        <f t="shared" si="1"/>
        <v>0</v>
      </c>
      <c r="K28" s="4"/>
      <c r="L28" s="1"/>
    </row>
    <row r="29" spans="1:12" x14ac:dyDescent="0.25">
      <c r="A29" s="1"/>
      <c r="B29" s="50"/>
      <c r="C29" s="51"/>
      <c r="D29" s="51"/>
      <c r="E29" s="51"/>
      <c r="F29" s="51"/>
      <c r="G29" s="52"/>
      <c r="H29" s="6"/>
      <c r="I29" s="40"/>
      <c r="J29" s="41">
        <f t="shared" si="1"/>
        <v>0</v>
      </c>
      <c r="K29" s="4"/>
      <c r="L29" s="1"/>
    </row>
    <row r="30" spans="1:12" x14ac:dyDescent="0.25">
      <c r="A30" s="1"/>
      <c r="B30" s="50"/>
      <c r="C30" s="51"/>
      <c r="D30" s="51"/>
      <c r="E30" s="51"/>
      <c r="F30" s="51"/>
      <c r="G30" s="52"/>
      <c r="H30" s="6"/>
      <c r="I30" s="40"/>
      <c r="J30" s="41">
        <f t="shared" si="1"/>
        <v>0</v>
      </c>
      <c r="K30" s="4"/>
      <c r="L30" s="1"/>
    </row>
    <row r="31" spans="1:12" x14ac:dyDescent="0.25">
      <c r="A31" s="1"/>
      <c r="B31" s="50"/>
      <c r="C31" s="51"/>
      <c r="D31" s="51"/>
      <c r="E31" s="51"/>
      <c r="F31" s="51"/>
      <c r="G31" s="52"/>
      <c r="H31" s="6"/>
      <c r="I31" s="40"/>
      <c r="J31" s="41">
        <f t="shared" si="1"/>
        <v>0</v>
      </c>
      <c r="K31" s="4"/>
      <c r="L31" s="1"/>
    </row>
    <row r="32" spans="1:12" x14ac:dyDescent="0.25">
      <c r="A32" s="1"/>
      <c r="B32" s="50"/>
      <c r="C32" s="51"/>
      <c r="D32" s="51"/>
      <c r="E32" s="51"/>
      <c r="F32" s="51"/>
      <c r="G32" s="52"/>
      <c r="H32" s="6"/>
      <c r="I32" s="40"/>
      <c r="J32" s="41">
        <f t="shared" si="1"/>
        <v>0</v>
      </c>
      <c r="K32" s="4"/>
      <c r="L32" s="1"/>
    </row>
    <row r="33" spans="1:12" x14ac:dyDescent="0.25">
      <c r="A33" s="1"/>
      <c r="B33" s="50"/>
      <c r="C33" s="51"/>
      <c r="D33" s="51"/>
      <c r="E33" s="51"/>
      <c r="F33" s="51"/>
      <c r="G33" s="52"/>
      <c r="H33" s="6"/>
      <c r="I33" s="40"/>
      <c r="J33" s="41">
        <f t="shared" si="1"/>
        <v>0</v>
      </c>
      <c r="K33" s="4"/>
      <c r="L33" s="1"/>
    </row>
    <row r="34" spans="1:12" x14ac:dyDescent="0.25">
      <c r="A34" s="1"/>
      <c r="B34" s="50"/>
      <c r="C34" s="51"/>
      <c r="D34" s="51"/>
      <c r="E34" s="51"/>
      <c r="F34" s="51"/>
      <c r="G34" s="51"/>
      <c r="H34" s="52"/>
      <c r="I34" s="37" t="s">
        <v>7</v>
      </c>
      <c r="J34" s="34">
        <f>IF(SUM(J26:J33)&gt;2,2,SUM(J26:J33))</f>
        <v>0</v>
      </c>
      <c r="K34" s="4"/>
      <c r="L34" s="1"/>
    </row>
    <row r="35" spans="1:12" ht="27.75" customHeight="1" x14ac:dyDescent="0.25">
      <c r="A35" s="1"/>
      <c r="B35" s="67" t="s">
        <v>12</v>
      </c>
      <c r="C35" s="68"/>
      <c r="D35" s="68"/>
      <c r="E35" s="68"/>
      <c r="F35" s="68"/>
      <c r="G35" s="68"/>
      <c r="H35" s="68"/>
      <c r="I35" s="68"/>
      <c r="J35" s="68"/>
      <c r="K35" s="69"/>
      <c r="L35" s="1"/>
    </row>
    <row r="36" spans="1:12" ht="18" customHeight="1" x14ac:dyDescent="0.25">
      <c r="A36" s="1"/>
      <c r="B36" s="70" t="s">
        <v>29</v>
      </c>
      <c r="C36" s="71"/>
      <c r="D36" s="71"/>
      <c r="E36" s="71"/>
      <c r="F36" s="71"/>
      <c r="G36" s="71"/>
      <c r="H36" s="71"/>
      <c r="I36" s="71"/>
      <c r="J36" s="71"/>
      <c r="K36" s="72"/>
      <c r="L36" s="1"/>
    </row>
    <row r="37" spans="1:12" ht="90" customHeight="1" x14ac:dyDescent="0.25">
      <c r="A37" s="1"/>
      <c r="B37" s="73" t="s">
        <v>14</v>
      </c>
      <c r="C37" s="74"/>
      <c r="D37" s="74"/>
      <c r="E37" s="75"/>
      <c r="F37" s="39" t="s">
        <v>15</v>
      </c>
      <c r="G37" s="39" t="s">
        <v>17</v>
      </c>
      <c r="H37" s="39" t="s">
        <v>16</v>
      </c>
      <c r="I37" s="39" t="s">
        <v>18</v>
      </c>
      <c r="J37" s="33" t="s">
        <v>0</v>
      </c>
      <c r="K37" s="38" t="s">
        <v>1</v>
      </c>
      <c r="L37" s="1"/>
    </row>
    <row r="38" spans="1:12" x14ac:dyDescent="0.25">
      <c r="A38" s="1"/>
      <c r="B38" s="76"/>
      <c r="C38" s="77"/>
      <c r="D38" s="77"/>
      <c r="E38" s="77"/>
      <c r="F38" s="7"/>
      <c r="G38" s="7"/>
      <c r="H38" s="7"/>
      <c r="I38" s="7"/>
      <c r="J38" s="35">
        <f>F38+G38+H38+I38</f>
        <v>0</v>
      </c>
      <c r="K38" s="8"/>
      <c r="L38" s="1"/>
    </row>
    <row r="39" spans="1:12" x14ac:dyDescent="0.25">
      <c r="A39" s="1"/>
      <c r="B39" s="64"/>
      <c r="C39" s="65"/>
      <c r="D39" s="65"/>
      <c r="E39" s="66"/>
      <c r="F39" s="7"/>
      <c r="G39" s="7"/>
      <c r="H39" s="7"/>
      <c r="I39" s="7"/>
      <c r="J39" s="35">
        <f t="shared" ref="J39:J54" si="2">F39+G39+H39+I39</f>
        <v>0</v>
      </c>
      <c r="K39" s="8"/>
      <c r="L39" s="1"/>
    </row>
    <row r="40" spans="1:12" x14ac:dyDescent="0.25">
      <c r="A40" s="1"/>
      <c r="B40" s="64"/>
      <c r="C40" s="65"/>
      <c r="D40" s="65"/>
      <c r="E40" s="66"/>
      <c r="F40" s="7"/>
      <c r="G40" s="7"/>
      <c r="H40" s="7"/>
      <c r="I40" s="7"/>
      <c r="J40" s="35">
        <f t="shared" si="2"/>
        <v>0</v>
      </c>
      <c r="K40" s="8"/>
      <c r="L40" s="1"/>
    </row>
    <row r="41" spans="1:12" x14ac:dyDescent="0.25">
      <c r="A41" s="1"/>
      <c r="B41" s="64"/>
      <c r="C41" s="65"/>
      <c r="D41" s="65"/>
      <c r="E41" s="66"/>
      <c r="F41" s="7"/>
      <c r="G41" s="7"/>
      <c r="H41" s="7"/>
      <c r="I41" s="7"/>
      <c r="J41" s="35">
        <f t="shared" si="2"/>
        <v>0</v>
      </c>
      <c r="K41" s="8"/>
      <c r="L41" s="1"/>
    </row>
    <row r="42" spans="1:12" x14ac:dyDescent="0.25">
      <c r="A42" s="1"/>
      <c r="B42" s="64"/>
      <c r="C42" s="65"/>
      <c r="D42" s="65"/>
      <c r="E42" s="66"/>
      <c r="F42" s="7"/>
      <c r="G42" s="7"/>
      <c r="H42" s="7"/>
      <c r="I42" s="7"/>
      <c r="J42" s="35">
        <f t="shared" si="2"/>
        <v>0</v>
      </c>
      <c r="K42" s="8"/>
      <c r="L42" s="1"/>
    </row>
    <row r="43" spans="1:12" x14ac:dyDescent="0.25">
      <c r="A43" s="1"/>
      <c r="B43" s="64"/>
      <c r="C43" s="65"/>
      <c r="D43" s="65"/>
      <c r="E43" s="66"/>
      <c r="F43" s="7"/>
      <c r="G43" s="7"/>
      <c r="H43" s="7"/>
      <c r="I43" s="7"/>
      <c r="J43" s="35">
        <f t="shared" si="2"/>
        <v>0</v>
      </c>
      <c r="K43" s="8"/>
      <c r="L43" s="1"/>
    </row>
    <row r="44" spans="1:12" x14ac:dyDescent="0.25">
      <c r="A44" s="1"/>
      <c r="B44" s="64"/>
      <c r="C44" s="65"/>
      <c r="D44" s="65"/>
      <c r="E44" s="66"/>
      <c r="F44" s="7"/>
      <c r="G44" s="7"/>
      <c r="H44" s="7"/>
      <c r="I44" s="7"/>
      <c r="J44" s="35">
        <f t="shared" si="2"/>
        <v>0</v>
      </c>
      <c r="K44" s="8"/>
      <c r="L44" s="1"/>
    </row>
    <row r="45" spans="1:12" x14ac:dyDescent="0.25">
      <c r="A45" s="1"/>
      <c r="B45" s="64"/>
      <c r="C45" s="65"/>
      <c r="D45" s="65"/>
      <c r="E45" s="66"/>
      <c r="F45" s="7"/>
      <c r="G45" s="7"/>
      <c r="H45" s="7"/>
      <c r="I45" s="7"/>
      <c r="J45" s="35">
        <f t="shared" si="2"/>
        <v>0</v>
      </c>
      <c r="K45" s="8"/>
      <c r="L45" s="1"/>
    </row>
    <row r="46" spans="1:12" x14ac:dyDescent="0.25">
      <c r="A46" s="1"/>
      <c r="B46" s="64"/>
      <c r="C46" s="65"/>
      <c r="D46" s="65"/>
      <c r="E46" s="66"/>
      <c r="F46" s="7"/>
      <c r="G46" s="7"/>
      <c r="H46" s="7"/>
      <c r="I46" s="7"/>
      <c r="J46" s="35">
        <f t="shared" si="2"/>
        <v>0</v>
      </c>
      <c r="K46" s="8"/>
      <c r="L46" s="1"/>
    </row>
    <row r="47" spans="1:12" x14ac:dyDescent="0.25">
      <c r="A47" s="1"/>
      <c r="B47" s="64"/>
      <c r="C47" s="65"/>
      <c r="D47" s="65"/>
      <c r="E47" s="66"/>
      <c r="F47" s="7"/>
      <c r="G47" s="7"/>
      <c r="H47" s="7"/>
      <c r="I47" s="7"/>
      <c r="J47" s="35">
        <f t="shared" si="2"/>
        <v>0</v>
      </c>
      <c r="K47" s="8"/>
      <c r="L47" s="1"/>
    </row>
    <row r="48" spans="1:12" x14ac:dyDescent="0.25">
      <c r="A48" s="1"/>
      <c r="B48" s="64"/>
      <c r="C48" s="65"/>
      <c r="D48" s="65"/>
      <c r="E48" s="66"/>
      <c r="F48" s="7"/>
      <c r="G48" s="7"/>
      <c r="H48" s="7"/>
      <c r="I48" s="7"/>
      <c r="J48" s="35">
        <f t="shared" si="2"/>
        <v>0</v>
      </c>
      <c r="K48" s="8"/>
      <c r="L48" s="1"/>
    </row>
    <row r="49" spans="1:12" x14ac:dyDescent="0.25">
      <c r="A49" s="1"/>
      <c r="B49" s="64"/>
      <c r="C49" s="65"/>
      <c r="D49" s="65"/>
      <c r="E49" s="66"/>
      <c r="F49" s="7"/>
      <c r="G49" s="7"/>
      <c r="H49" s="7"/>
      <c r="I49" s="7"/>
      <c r="J49" s="35">
        <f t="shared" si="2"/>
        <v>0</v>
      </c>
      <c r="K49" s="8"/>
      <c r="L49" s="1"/>
    </row>
    <row r="50" spans="1:12" x14ac:dyDescent="0.25">
      <c r="A50" s="1"/>
      <c r="B50" s="64"/>
      <c r="C50" s="65"/>
      <c r="D50" s="65"/>
      <c r="E50" s="66"/>
      <c r="F50" s="7"/>
      <c r="G50" s="7"/>
      <c r="H50" s="7"/>
      <c r="I50" s="7"/>
      <c r="J50" s="35">
        <f t="shared" si="2"/>
        <v>0</v>
      </c>
      <c r="K50" s="8"/>
      <c r="L50" s="1"/>
    </row>
    <row r="51" spans="1:12" x14ac:dyDescent="0.25">
      <c r="A51" s="1"/>
      <c r="B51" s="64"/>
      <c r="C51" s="65"/>
      <c r="D51" s="65"/>
      <c r="E51" s="66"/>
      <c r="F51" s="7"/>
      <c r="G51" s="7"/>
      <c r="H51" s="7"/>
      <c r="I51" s="7"/>
      <c r="J51" s="35">
        <f t="shared" si="2"/>
        <v>0</v>
      </c>
      <c r="K51" s="8"/>
      <c r="L51" s="1"/>
    </row>
    <row r="52" spans="1:12" x14ac:dyDescent="0.25">
      <c r="A52" s="1"/>
      <c r="B52" s="64"/>
      <c r="C52" s="65"/>
      <c r="D52" s="65"/>
      <c r="E52" s="66"/>
      <c r="F52" s="7"/>
      <c r="G52" s="7"/>
      <c r="H52" s="7"/>
      <c r="I52" s="7"/>
      <c r="J52" s="35">
        <f t="shared" si="2"/>
        <v>0</v>
      </c>
      <c r="K52" s="8"/>
      <c r="L52" s="1"/>
    </row>
    <row r="53" spans="1:12" x14ac:dyDescent="0.25">
      <c r="A53" s="1"/>
      <c r="B53" s="64"/>
      <c r="C53" s="65"/>
      <c r="D53" s="65"/>
      <c r="E53" s="66"/>
      <c r="F53" s="7"/>
      <c r="G53" s="7"/>
      <c r="H53" s="7"/>
      <c r="I53" s="7"/>
      <c r="J53" s="35">
        <f t="shared" si="2"/>
        <v>0</v>
      </c>
      <c r="K53" s="8"/>
      <c r="L53" s="1"/>
    </row>
    <row r="54" spans="1:12" x14ac:dyDescent="0.25">
      <c r="A54" s="1"/>
      <c r="B54" s="64"/>
      <c r="C54" s="65"/>
      <c r="D54" s="65"/>
      <c r="E54" s="66"/>
      <c r="F54" s="7"/>
      <c r="G54" s="7"/>
      <c r="H54" s="7"/>
      <c r="I54" s="7"/>
      <c r="J54" s="35">
        <f t="shared" si="2"/>
        <v>0</v>
      </c>
      <c r="K54" s="8"/>
      <c r="L54" s="1"/>
    </row>
    <row r="55" spans="1:12" ht="15.75" thickBot="1" x14ac:dyDescent="0.3">
      <c r="A55" s="1"/>
      <c r="B55" s="9"/>
      <c r="C55" s="10"/>
      <c r="D55" s="10"/>
      <c r="E55" s="11"/>
      <c r="F55" s="10"/>
      <c r="G55" s="10"/>
      <c r="H55" s="12"/>
      <c r="I55" s="13" t="s">
        <v>7</v>
      </c>
      <c r="J55" s="34">
        <f>IF(SUM(J38:J54)&gt;1,1,SUM(J38:J54))</f>
        <v>0</v>
      </c>
      <c r="K55" s="14"/>
      <c r="L55" s="1"/>
    </row>
    <row r="56" spans="1:12" ht="20.25" customHeight="1" x14ac:dyDescent="0.25">
      <c r="A56" s="1"/>
      <c r="B56" s="87" t="s">
        <v>30</v>
      </c>
      <c r="C56" s="88"/>
      <c r="D56" s="88"/>
      <c r="E56" s="88"/>
      <c r="F56" s="88"/>
      <c r="G56" s="88"/>
      <c r="H56" s="88"/>
      <c r="I56" s="88"/>
      <c r="J56" s="88"/>
      <c r="K56" s="89"/>
      <c r="L56" s="1"/>
    </row>
    <row r="57" spans="1:12" ht="45" customHeight="1" x14ac:dyDescent="0.25">
      <c r="A57" s="1"/>
      <c r="B57" s="90" t="s">
        <v>8</v>
      </c>
      <c r="C57" s="91"/>
      <c r="D57" s="92"/>
      <c r="E57" s="39" t="s">
        <v>19</v>
      </c>
      <c r="F57" s="39" t="s">
        <v>20</v>
      </c>
      <c r="G57" s="39" t="s">
        <v>21</v>
      </c>
      <c r="H57" s="39" t="s">
        <v>13</v>
      </c>
      <c r="I57" s="39" t="s">
        <v>22</v>
      </c>
      <c r="J57" s="33" t="s">
        <v>0</v>
      </c>
      <c r="K57" s="38" t="s">
        <v>1</v>
      </c>
      <c r="L57" s="1"/>
    </row>
    <row r="58" spans="1:12" x14ac:dyDescent="0.25">
      <c r="A58" s="1"/>
      <c r="B58" s="55"/>
      <c r="C58" s="56"/>
      <c r="D58" s="57"/>
      <c r="E58" s="7"/>
      <c r="F58" s="7"/>
      <c r="G58" s="7"/>
      <c r="H58" s="7"/>
      <c r="I58" s="7"/>
      <c r="J58" s="35">
        <f>SUM(E58:I58)</f>
        <v>0</v>
      </c>
      <c r="K58" s="8"/>
      <c r="L58" s="1"/>
    </row>
    <row r="59" spans="1:12" x14ac:dyDescent="0.25">
      <c r="A59" s="1"/>
      <c r="B59" s="55"/>
      <c r="C59" s="56"/>
      <c r="D59" s="57"/>
      <c r="E59" s="7"/>
      <c r="F59" s="7"/>
      <c r="G59" s="7"/>
      <c r="H59" s="7"/>
      <c r="I59" s="7"/>
      <c r="J59" s="35">
        <f t="shared" ref="J59:J73" si="3">SUM(E59:I59)</f>
        <v>0</v>
      </c>
      <c r="K59" s="8"/>
      <c r="L59" s="1"/>
    </row>
    <row r="60" spans="1:12" x14ac:dyDescent="0.25">
      <c r="A60" s="1"/>
      <c r="B60" s="55"/>
      <c r="C60" s="56"/>
      <c r="D60" s="57"/>
      <c r="E60" s="7"/>
      <c r="F60" s="7"/>
      <c r="G60" s="7"/>
      <c r="H60" s="7"/>
      <c r="I60" s="7"/>
      <c r="J60" s="35">
        <f t="shared" si="3"/>
        <v>0</v>
      </c>
      <c r="K60" s="8"/>
      <c r="L60" s="1"/>
    </row>
    <row r="61" spans="1:12" x14ac:dyDescent="0.25">
      <c r="A61" s="1"/>
      <c r="B61" s="55"/>
      <c r="C61" s="56"/>
      <c r="D61" s="57"/>
      <c r="E61" s="7"/>
      <c r="F61" s="7"/>
      <c r="G61" s="7"/>
      <c r="H61" s="7"/>
      <c r="I61" s="7"/>
      <c r="J61" s="35">
        <f t="shared" si="3"/>
        <v>0</v>
      </c>
      <c r="K61" s="8"/>
      <c r="L61" s="1"/>
    </row>
    <row r="62" spans="1:12" x14ac:dyDescent="0.25">
      <c r="A62" s="1"/>
      <c r="B62" s="55"/>
      <c r="C62" s="56"/>
      <c r="D62" s="57"/>
      <c r="E62" s="7"/>
      <c r="F62" s="7"/>
      <c r="G62" s="7"/>
      <c r="H62" s="7"/>
      <c r="I62" s="7"/>
      <c r="J62" s="35">
        <f t="shared" si="3"/>
        <v>0</v>
      </c>
      <c r="K62" s="8"/>
      <c r="L62" s="1"/>
    </row>
    <row r="63" spans="1:12" x14ac:dyDescent="0.25">
      <c r="A63" s="1"/>
      <c r="B63" s="55"/>
      <c r="C63" s="56"/>
      <c r="D63" s="57"/>
      <c r="E63" s="7"/>
      <c r="F63" s="7"/>
      <c r="G63" s="7"/>
      <c r="H63" s="7"/>
      <c r="I63" s="7"/>
      <c r="J63" s="35">
        <f t="shared" si="3"/>
        <v>0</v>
      </c>
      <c r="K63" s="8"/>
      <c r="L63" s="1"/>
    </row>
    <row r="64" spans="1:12" x14ac:dyDescent="0.25">
      <c r="A64" s="1"/>
      <c r="B64" s="55"/>
      <c r="C64" s="56"/>
      <c r="D64" s="57"/>
      <c r="E64" s="7"/>
      <c r="F64" s="7"/>
      <c r="G64" s="7"/>
      <c r="H64" s="7"/>
      <c r="I64" s="7"/>
      <c r="J64" s="35">
        <f t="shared" si="3"/>
        <v>0</v>
      </c>
      <c r="K64" s="8"/>
      <c r="L64" s="1"/>
    </row>
    <row r="65" spans="1:15" x14ac:dyDescent="0.25">
      <c r="A65" s="1"/>
      <c r="B65" s="55"/>
      <c r="C65" s="56"/>
      <c r="D65" s="57"/>
      <c r="E65" s="7"/>
      <c r="F65" s="7"/>
      <c r="G65" s="7"/>
      <c r="H65" s="7"/>
      <c r="I65" s="7"/>
      <c r="J65" s="35">
        <f t="shared" si="3"/>
        <v>0</v>
      </c>
      <c r="K65" s="8"/>
      <c r="L65" s="1"/>
    </row>
    <row r="66" spans="1:15" x14ac:dyDescent="0.25">
      <c r="A66" s="1"/>
      <c r="B66" s="55"/>
      <c r="C66" s="56"/>
      <c r="D66" s="57"/>
      <c r="E66" s="7"/>
      <c r="F66" s="7"/>
      <c r="G66" s="7"/>
      <c r="H66" s="7"/>
      <c r="I66" s="7"/>
      <c r="J66" s="35">
        <f t="shared" si="3"/>
        <v>0</v>
      </c>
      <c r="K66" s="8"/>
      <c r="L66" s="1"/>
    </row>
    <row r="67" spans="1:15" x14ac:dyDescent="0.25">
      <c r="A67" s="1"/>
      <c r="B67" s="55"/>
      <c r="C67" s="56"/>
      <c r="D67" s="57"/>
      <c r="E67" s="7"/>
      <c r="F67" s="7"/>
      <c r="G67" s="7"/>
      <c r="H67" s="7"/>
      <c r="I67" s="7"/>
      <c r="J67" s="35">
        <f t="shared" si="3"/>
        <v>0</v>
      </c>
      <c r="K67" s="8"/>
      <c r="L67" s="1"/>
    </row>
    <row r="68" spans="1:15" x14ac:dyDescent="0.25">
      <c r="A68" s="1"/>
      <c r="B68" s="55"/>
      <c r="C68" s="56"/>
      <c r="D68" s="57"/>
      <c r="E68" s="7"/>
      <c r="F68" s="7"/>
      <c r="G68" s="7"/>
      <c r="H68" s="7"/>
      <c r="I68" s="7"/>
      <c r="J68" s="35">
        <f t="shared" si="3"/>
        <v>0</v>
      </c>
      <c r="K68" s="8"/>
      <c r="L68" s="1"/>
    </row>
    <row r="69" spans="1:15" x14ac:dyDescent="0.25">
      <c r="A69" s="1"/>
      <c r="B69" s="55"/>
      <c r="C69" s="56"/>
      <c r="D69" s="57"/>
      <c r="E69" s="7"/>
      <c r="F69" s="7"/>
      <c r="G69" s="7"/>
      <c r="H69" s="7"/>
      <c r="I69" s="7"/>
      <c r="J69" s="35">
        <f t="shared" si="3"/>
        <v>0</v>
      </c>
      <c r="K69" s="8"/>
      <c r="L69" s="1"/>
    </row>
    <row r="70" spans="1:15" x14ac:dyDescent="0.25">
      <c r="A70" s="1"/>
      <c r="B70" s="55"/>
      <c r="C70" s="56"/>
      <c r="D70" s="57"/>
      <c r="E70" s="7"/>
      <c r="F70" s="7"/>
      <c r="G70" s="7"/>
      <c r="H70" s="7"/>
      <c r="I70" s="7"/>
      <c r="J70" s="35">
        <f t="shared" si="3"/>
        <v>0</v>
      </c>
      <c r="K70" s="8"/>
      <c r="L70" s="1"/>
    </row>
    <row r="71" spans="1:15" x14ac:dyDescent="0.25">
      <c r="A71" s="1"/>
      <c r="B71" s="55"/>
      <c r="C71" s="56"/>
      <c r="D71" s="57"/>
      <c r="E71" s="7"/>
      <c r="F71" s="7"/>
      <c r="G71" s="7"/>
      <c r="H71" s="7"/>
      <c r="I71" s="7"/>
      <c r="J71" s="35">
        <f t="shared" si="3"/>
        <v>0</v>
      </c>
      <c r="K71" s="8"/>
      <c r="L71" s="1"/>
    </row>
    <row r="72" spans="1:15" x14ac:dyDescent="0.25">
      <c r="A72" s="1"/>
      <c r="B72" s="55"/>
      <c r="C72" s="56"/>
      <c r="D72" s="57"/>
      <c r="E72" s="7"/>
      <c r="F72" s="7"/>
      <c r="G72" s="7"/>
      <c r="H72" s="7"/>
      <c r="I72" s="7"/>
      <c r="J72" s="35">
        <f t="shared" si="3"/>
        <v>0</v>
      </c>
      <c r="K72" s="8"/>
      <c r="L72" s="1"/>
    </row>
    <row r="73" spans="1:15" x14ac:dyDescent="0.25">
      <c r="A73" s="1"/>
      <c r="B73" s="84"/>
      <c r="C73" s="85"/>
      <c r="D73" s="86"/>
      <c r="E73" s="7"/>
      <c r="F73" s="7"/>
      <c r="G73" s="7"/>
      <c r="H73" s="7"/>
      <c r="I73" s="7"/>
      <c r="J73" s="35">
        <f t="shared" si="3"/>
        <v>0</v>
      </c>
      <c r="K73" s="8"/>
      <c r="L73" s="15"/>
      <c r="M73" s="16"/>
      <c r="N73" s="16"/>
      <c r="O73" s="16"/>
    </row>
    <row r="74" spans="1:15" ht="15.75" thickBot="1" x14ac:dyDescent="0.3">
      <c r="A74" s="1"/>
      <c r="B74" s="58"/>
      <c r="C74" s="59"/>
      <c r="D74" s="59"/>
      <c r="E74" s="17"/>
      <c r="F74" s="17"/>
      <c r="G74" s="17"/>
      <c r="H74" s="18"/>
      <c r="I74" s="19" t="s">
        <v>7</v>
      </c>
      <c r="J74" s="42">
        <f>IF(SUM(J58:J73)&gt;4,4,SUM(J58:J73))</f>
        <v>0</v>
      </c>
      <c r="K74" s="14"/>
      <c r="L74" s="15"/>
      <c r="M74" s="16"/>
      <c r="N74" s="16"/>
      <c r="O74" s="16"/>
    </row>
    <row r="75" spans="1:15" ht="15.75" thickBot="1" x14ac:dyDescent="0.3">
      <c r="A75" s="20"/>
      <c r="B75" s="21"/>
      <c r="C75" s="22"/>
      <c r="D75" s="22"/>
      <c r="E75" s="23"/>
      <c r="F75" s="23"/>
      <c r="G75" s="23"/>
      <c r="H75" s="23"/>
      <c r="I75" s="24"/>
      <c r="J75" s="43"/>
      <c r="K75" s="25"/>
      <c r="L75" s="15"/>
      <c r="M75" s="16"/>
      <c r="N75" s="16"/>
      <c r="O75" s="16"/>
    </row>
    <row r="76" spans="1:15" ht="23.25" customHeight="1" thickBot="1" x14ac:dyDescent="0.3">
      <c r="A76" s="1"/>
      <c r="B76" s="53"/>
      <c r="C76" s="53"/>
      <c r="D76" s="53"/>
      <c r="E76" s="53"/>
      <c r="F76" s="53"/>
      <c r="G76" s="53"/>
      <c r="H76" s="54" t="s">
        <v>25</v>
      </c>
      <c r="I76" s="54"/>
      <c r="J76" s="44">
        <f>J23+J34+J55+J74</f>
        <v>0</v>
      </c>
      <c r="K76" s="26"/>
      <c r="L76" s="1"/>
    </row>
    <row r="77" spans="1:15" x14ac:dyDescent="0.25">
      <c r="A77" s="15"/>
      <c r="B77" s="27"/>
      <c r="C77" s="28"/>
      <c r="D77" s="28"/>
      <c r="E77" s="28"/>
      <c r="F77" s="28"/>
      <c r="G77" s="28"/>
      <c r="H77" s="28"/>
      <c r="I77" s="29"/>
      <c r="J77" s="30"/>
      <c r="K77" s="31"/>
      <c r="L77" s="15"/>
      <c r="M77" s="16"/>
    </row>
    <row r="78" spans="1:15" x14ac:dyDescent="0.25">
      <c r="A78" s="1"/>
      <c r="B78" s="81" t="s">
        <v>2</v>
      </c>
      <c r="C78" s="82"/>
      <c r="D78" s="47"/>
      <c r="E78" s="47"/>
      <c r="F78" s="47"/>
      <c r="G78" s="47"/>
      <c r="H78" s="47"/>
      <c r="I78" s="47"/>
      <c r="J78" s="47"/>
      <c r="K78" s="83"/>
      <c r="L78" s="1"/>
    </row>
    <row r="79" spans="1:15" ht="48" customHeight="1" x14ac:dyDescent="0.25">
      <c r="A79" s="1"/>
      <c r="B79" s="81" t="s">
        <v>3</v>
      </c>
      <c r="C79" s="82"/>
      <c r="D79" s="47"/>
      <c r="E79" s="47"/>
      <c r="F79" s="47"/>
      <c r="G79" s="47"/>
      <c r="H79" s="47"/>
      <c r="I79" s="47"/>
      <c r="J79" s="47"/>
      <c r="K79" s="83"/>
      <c r="L79" s="1"/>
    </row>
    <row r="80" spans="1:15" x14ac:dyDescent="0.25">
      <c r="B80" s="32"/>
      <c r="C80" s="32"/>
      <c r="D80" s="32"/>
      <c r="E80" s="32"/>
      <c r="F80" s="32"/>
      <c r="G80" s="32"/>
      <c r="H80" s="32"/>
      <c r="I80" s="32"/>
      <c r="J80" s="32"/>
      <c r="K80" s="32"/>
    </row>
    <row r="82" ht="20.25" customHeight="1" x14ac:dyDescent="0.25"/>
    <row r="83" ht="15" customHeight="1" x14ac:dyDescent="0.25"/>
    <row r="84" ht="15" customHeight="1" x14ac:dyDescent="0.25"/>
    <row r="85" ht="15" customHeight="1" x14ac:dyDescent="0.25"/>
    <row r="92" ht="15" customHeight="1" x14ac:dyDescent="0.25"/>
    <row r="93" ht="30" customHeight="1" x14ac:dyDescent="0.25"/>
  </sheetData>
  <sheetProtection algorithmName="SHA-512" hashValue="fnP0V+JdINT8c8DRYOuHSWyDEPYLZxrFt1O0dkPg66Ivu+31Uj1pTexcsTMTIRwZMupDcqAHcW69nNpznaJ5XQ==" saltValue="zFgE/61vwQtuC+hrMLmI/A==" spinCount="100000" sheet="1" selectLockedCells="1"/>
  <mergeCells count="74">
    <mergeCell ref="B60:D60"/>
    <mergeCell ref="B62:D62"/>
    <mergeCell ref="B12:K12"/>
    <mergeCell ref="B9:K9"/>
    <mergeCell ref="J10:K10"/>
    <mergeCell ref="B33:G33"/>
    <mergeCell ref="B14:K14"/>
    <mergeCell ref="B15:G15"/>
    <mergeCell ref="B22:G22"/>
    <mergeCell ref="B25:G25"/>
    <mergeCell ref="B26:G26"/>
    <mergeCell ref="B30:G30"/>
    <mergeCell ref="B31:G31"/>
    <mergeCell ref="B32:G32"/>
    <mergeCell ref="B13:K13"/>
    <mergeCell ref="B45:E45"/>
    <mergeCell ref="B46:E46"/>
    <mergeCell ref="B47:E47"/>
    <mergeCell ref="B48:E48"/>
    <mergeCell ref="B11:D11"/>
    <mergeCell ref="B40:E40"/>
    <mergeCell ref="B41:E41"/>
    <mergeCell ref="B42:E42"/>
    <mergeCell ref="B43:E43"/>
    <mergeCell ref="B44:E44"/>
    <mergeCell ref="B56:K56"/>
    <mergeCell ref="B57:D57"/>
    <mergeCell ref="B58:D58"/>
    <mergeCell ref="B59:D59"/>
    <mergeCell ref="B52:E52"/>
    <mergeCell ref="B54:E54"/>
    <mergeCell ref="B61:D61"/>
    <mergeCell ref="B79:C79"/>
    <mergeCell ref="B78:C78"/>
    <mergeCell ref="D78:K78"/>
    <mergeCell ref="D79:K79"/>
    <mergeCell ref="B69:D69"/>
    <mergeCell ref="B70:D70"/>
    <mergeCell ref="B71:D71"/>
    <mergeCell ref="B72:D72"/>
    <mergeCell ref="B73:D73"/>
    <mergeCell ref="B67:D67"/>
    <mergeCell ref="B53:E53"/>
    <mergeCell ref="B20:G20"/>
    <mergeCell ref="B21:G21"/>
    <mergeCell ref="B34:H34"/>
    <mergeCell ref="B35:K35"/>
    <mergeCell ref="B27:G27"/>
    <mergeCell ref="B28:G28"/>
    <mergeCell ref="B36:K36"/>
    <mergeCell ref="B37:E37"/>
    <mergeCell ref="B38:E38"/>
    <mergeCell ref="B39:E39"/>
    <mergeCell ref="B24:K24"/>
    <mergeCell ref="B49:E49"/>
    <mergeCell ref="B50:E50"/>
    <mergeCell ref="B51:E51"/>
    <mergeCell ref="B29:G29"/>
    <mergeCell ref="E11:K11"/>
    <mergeCell ref="E10:H10"/>
    <mergeCell ref="B10:D10"/>
    <mergeCell ref="B23:H23"/>
    <mergeCell ref="B76:G76"/>
    <mergeCell ref="H76:I76"/>
    <mergeCell ref="B63:D63"/>
    <mergeCell ref="B64:D64"/>
    <mergeCell ref="B65:D65"/>
    <mergeCell ref="B66:D66"/>
    <mergeCell ref="B74:D74"/>
    <mergeCell ref="B68:D68"/>
    <mergeCell ref="B16:G16"/>
    <mergeCell ref="B17:G17"/>
    <mergeCell ref="B18:G18"/>
    <mergeCell ref="B19:G19"/>
  </mergeCells>
  <dataValidations count="7">
    <dataValidation type="list" allowBlank="1" showInputMessage="1" showErrorMessage="1" sqref="F38:F54">
      <mc:AlternateContent xmlns:x12ac="http://schemas.microsoft.com/office/spreadsheetml/2011/1/ac" xmlns:mc="http://schemas.openxmlformats.org/markup-compatibility/2006">
        <mc:Choice Requires="x12ac">
          <x12ac:list>"0,25"</x12ac:list>
        </mc:Choice>
        <mc:Fallback>
          <formula1>"0,25"</formula1>
        </mc:Fallback>
      </mc:AlternateContent>
    </dataValidation>
    <dataValidation type="list" allowBlank="1" showInputMessage="1" showErrorMessage="1" sqref="G38:G54 G58:G73">
      <mc:AlternateContent xmlns:x12ac="http://schemas.microsoft.com/office/spreadsheetml/2011/1/ac" xmlns:mc="http://schemas.openxmlformats.org/markup-compatibility/2006">
        <mc:Choice Requires="x12ac">
          <x12ac:list>"0,20"</x12ac:list>
        </mc:Choice>
        <mc:Fallback>
          <formula1>"0,20"</formula1>
        </mc:Fallback>
      </mc:AlternateContent>
    </dataValidation>
    <dataValidation type="list" allowBlank="1" showInputMessage="1" showErrorMessage="1" sqref="H38:H54 F58:F73">
      <mc:AlternateContent xmlns:x12ac="http://schemas.microsoft.com/office/spreadsheetml/2011/1/ac" xmlns:mc="http://schemas.openxmlformats.org/markup-compatibility/2006">
        <mc:Choice Requires="x12ac">
          <x12ac:list>"0,15"</x12ac:list>
        </mc:Choice>
        <mc:Fallback>
          <formula1>"0,15"</formula1>
        </mc:Fallback>
      </mc:AlternateContent>
    </dataValidation>
    <dataValidation type="list" allowBlank="1" showInputMessage="1" showErrorMessage="1" sqref="I38:I54">
      <mc:AlternateContent xmlns:x12ac="http://schemas.microsoft.com/office/spreadsheetml/2011/1/ac" xmlns:mc="http://schemas.openxmlformats.org/markup-compatibility/2006">
        <mc:Choice Requires="x12ac">
          <x12ac:list>"0,05"</x12ac:list>
        </mc:Choice>
        <mc:Fallback>
          <formula1>"0,05"</formula1>
        </mc:Fallback>
      </mc:AlternateContent>
    </dataValidation>
    <dataValidation type="list" allowBlank="1" showInputMessage="1" showErrorMessage="1" sqref="E58:E73">
      <mc:AlternateContent xmlns:x12ac="http://schemas.microsoft.com/office/spreadsheetml/2011/1/ac" xmlns:mc="http://schemas.openxmlformats.org/markup-compatibility/2006">
        <mc:Choice Requires="x12ac">
          <x12ac:list>"0,10"</x12ac:list>
        </mc:Choice>
        <mc:Fallback>
          <formula1>"0,10"</formula1>
        </mc:Fallback>
      </mc:AlternateContent>
    </dataValidation>
    <dataValidation type="list" allowBlank="1" showInputMessage="1" showErrorMessage="1" sqref="H58:H73">
      <mc:AlternateContent xmlns:x12ac="http://schemas.microsoft.com/office/spreadsheetml/2011/1/ac" xmlns:mc="http://schemas.openxmlformats.org/markup-compatibility/2006">
        <mc:Choice Requires="x12ac">
          <x12ac:list>"0,30"</x12ac:list>
        </mc:Choice>
        <mc:Fallback>
          <formula1>"0,30"</formula1>
        </mc:Fallback>
      </mc:AlternateContent>
    </dataValidation>
    <dataValidation type="list" allowBlank="1" showInputMessage="1" showErrorMessage="1" sqref="I58:I73">
      <mc:AlternateContent xmlns:x12ac="http://schemas.microsoft.com/office/spreadsheetml/2011/1/ac" xmlns:mc="http://schemas.openxmlformats.org/markup-compatibility/2006">
        <mc:Choice Requires="x12ac">
          <x12ac:list>"0,50"</x12ac:list>
        </mc:Choice>
        <mc:Fallback>
          <formula1>"0,50"</formula1>
        </mc:Fallback>
      </mc:AlternateContent>
    </dataValidation>
  </dataValidations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A2_C1</vt:lpstr>
      <vt:lpstr>A2_C1!Área_de_impresión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2023-05-05T08:12:42Z</cp:lastPrinted>
  <dcterms:created xsi:type="dcterms:W3CDTF">2019-05-29T12:25:43Z</dcterms:created>
  <dcterms:modified xsi:type="dcterms:W3CDTF">2023-05-08T09:19:14Z</dcterms:modified>
</cp:coreProperties>
</file>